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530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<sst xmlns="http://schemas.openxmlformats.org/spreadsheetml/2006/main" count="43" uniqueCount="35">
  <si>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WINCH TENSION</t>
  </si>
  <si>
    <t>DRUM DIA.</t>
  </si>
  <si>
    <t>ROPE DIA.</t>
  </si>
  <si>
    <t>DRUM FLANGE DIA.</t>
  </si>
  <si>
    <t>SHAFT HEIGHT</t>
  </si>
  <si>
    <t>DRUM FLANGE RADIUS</t>
  </si>
  <si>
    <t>PITCH RADIUS</t>
  </si>
  <si>
    <t>JACK DISTANCE</t>
  </si>
  <si>
    <t>BRAKE TORQUE</t>
  </si>
  <si>
    <t>BRAKE MOD.</t>
  </si>
  <si>
    <t>BRAKE DIA.</t>
  </si>
  <si>
    <t>JACK LOAD</t>
  </si>
  <si>
    <t xml:space="preserve">JACK PISTON AREA  </t>
  </si>
  <si>
    <t>SUPPORT HEIGHT</t>
  </si>
  <si>
    <t>PRESSURE OF MAX. BRAKE HOLDING</t>
  </si>
  <si>
    <t>Fb</t>
  </si>
  <si>
    <t>Dd</t>
  </si>
  <si>
    <t>Dr</t>
  </si>
  <si>
    <t>DF</t>
  </si>
  <si>
    <t>Hvk</t>
  </si>
  <si>
    <t>RF</t>
  </si>
  <si>
    <t>Rb</t>
  </si>
  <si>
    <t>Rt</t>
  </si>
  <si>
    <t>Mb</t>
  </si>
  <si>
    <t>Db</t>
  </si>
  <si>
    <t>Ft</t>
  </si>
  <si>
    <t>Hs</t>
  </si>
  <si>
    <t>p</t>
  </si>
  <si>
    <t>kN</t>
  </si>
  <si>
    <t>mm</t>
  </si>
  <si>
    <t>kNm</t>
  </si>
  <si>
    <t>ton</t>
  </si>
  <si>
    <t>cm2</t>
  </si>
  <si>
    <t>bar</t>
  </si>
  <si>
    <t>MOD.2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</si>
</sst>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0"/>
    <numFmt numFmtId="171" formatCode="0.000"/>
  </numFmts>
  <fonts count="36">
    <font>
      <sz val="10"/>
      <name val="Arial"/>
      <family val="0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7.8515625" style="0" customWidth="1"/>
  </cols>
  <sheetData>
    <row r="1" spans="1:4" ht="12.75">
      <c r="A1" t="s">
        <v>0</v>
      </c>
      <c r="B1" t="s">
        <v>15</v>
      </c>
      <c r="C1" t="s">
        <v>28</v>
      </c>
      <c r="D1" s="1">
        <v>300</v>
      </c>
    </row>
    <row r="2" spans="1:4" ht="12.75">
      <c r="A2" t="s">
        <v>1</v>
      </c>
      <c r="B2" t="s">
        <v>16</v>
      </c>
      <c r="C2" t="s">
        <v>29</v>
      </c>
      <c r="D2" s="1">
        <v>640</v>
      </c>
    </row>
    <row r="3" spans="1:4" ht="12.75">
      <c r="A3" t="s">
        <v>2</v>
      </c>
      <c r="B3" t="s">
        <v>17</v>
      </c>
      <c r="C3" t="s">
        <v>29</v>
      </c>
      <c r="D3" s="1">
        <v>90</v>
      </c>
    </row>
    <row r="4" spans="1:4" ht="12.75" hidden="1">
      <c r="A4" t="s">
        <v>3</v>
      </c>
      <c r="B4" t="s">
        <v>18</v>
      </c>
      <c r="C4" t="s">
        <v>29</v>
      </c>
      <c r="D4" s="1">
        <v>1750</v>
      </c>
    </row>
    <row r="5" spans="1:4" ht="12.75" hidden="1">
      <c r="A5" t="s">
        <v>4</v>
      </c>
      <c r="B5" t="s">
        <v>19</v>
      </c>
      <c r="C5" t="s">
        <v>29</v>
      </c>
      <c r="D5">
        <v>815</v>
      </c>
    </row>
    <row r="6" spans="1:4" ht="12.75" hidden="1">
      <c r="A6" t="s">
        <v>5</v>
      </c>
      <c r="B6" t="s">
        <v>20</v>
      </c>
      <c r="C6" t="s">
        <v>29</v>
      </c>
      <c r="D6">
        <f>D4/2</f>
        <v>875</v>
      </c>
    </row>
    <row r="7" spans="1:4" ht="12.75">
      <c r="A7" t="s">
        <v>6</v>
      </c>
      <c r="B7" t="s">
        <v>21</v>
      </c>
      <c r="C7" t="s">
        <v>29</v>
      </c>
      <c r="D7">
        <f>(D2+D3)/2</f>
        <v>365</v>
      </c>
    </row>
    <row r="8" spans="1:4" ht="12.75">
      <c r="A8" t="s">
        <v>7</v>
      </c>
      <c r="B8" t="s">
        <v>22</v>
      </c>
      <c r="C8" t="s">
        <v>29</v>
      </c>
      <c r="D8" s="1">
        <v>940</v>
      </c>
    </row>
    <row r="9" spans="1:4" ht="12.75" hidden="1">
      <c r="A9" t="s">
        <v>8</v>
      </c>
      <c r="B9" t="s">
        <v>23</v>
      </c>
      <c r="C9" t="s">
        <v>30</v>
      </c>
      <c r="D9">
        <v>107.4</v>
      </c>
    </row>
    <row r="10" spans="1:4" ht="12.75" hidden="1">
      <c r="A10" t="s">
        <v>9</v>
      </c>
      <c r="D10" t="s">
        <v>34</v>
      </c>
    </row>
    <row r="11" spans="1:4" ht="12.75" hidden="1">
      <c r="A11" t="s">
        <v>10</v>
      </c>
      <c r="B11" t="s">
        <v>24</v>
      </c>
      <c r="C11" t="s">
        <v>29</v>
      </c>
      <c r="D11">
        <v>800</v>
      </c>
    </row>
    <row r="12" spans="1:4" ht="12.75">
      <c r="A12" t="s">
        <v>11</v>
      </c>
      <c r="B12" t="s">
        <v>25</v>
      </c>
      <c r="C12" t="s">
        <v>31</v>
      </c>
      <c r="D12" s="3">
        <f>(D1*9.81)*D7/D8/100</f>
        <v>11.427606382978725</v>
      </c>
    </row>
    <row r="13" spans="1:4" ht="12.75">
      <c r="A13" t="s">
        <v>12</v>
      </c>
      <c r="C13" t="s">
        <v>32</v>
      </c>
      <c r="D13" s="1">
        <v>19.6</v>
      </c>
    </row>
    <row r="14" spans="1:4" ht="12.75" hidden="1">
      <c r="A14" t="s">
        <v>13</v>
      </c>
      <c r="B14" t="s">
        <v>26</v>
      </c>
      <c r="C14" t="s">
        <v>29</v>
      </c>
      <c r="D14">
        <v>425</v>
      </c>
    </row>
    <row r="15" spans="1:4" ht="12.75">
      <c r="A15" t="s">
        <v>14</v>
      </c>
      <c r="B15" t="s">
        <v>27</v>
      </c>
      <c r="C15" t="s">
        <v>33</v>
      </c>
      <c r="D15" s="2">
        <f>D1*D7/D8/9.81*1000/D13</f>
        <v>605.8445240286237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Rolls-Royce Marine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Andersen</dc:creator>
  <cp:keywords/>
  <dc:description/>
  <cp:lastModifiedBy>aditya sharma</cp:lastModifiedBy>
  <dcterms:created xsi:type="dcterms:W3CDTF">2005-08-25T09:08:42Z</dcterms:created>
  <dcterms:modified xsi:type="dcterms:W3CDTF">2010-10-26T09:59:19Z</dcterms:modified>
  <cp:category/>
  <cp:version/>
  <cp:contentType/>
  <cp:contentStatus/>
</cp:coreProperties>
</file>